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5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18" i="1" l="1"/>
  <c r="E18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2" i="2"/>
</calcChain>
</file>

<file path=xl/sharedStrings.xml><?xml version="1.0" encoding="utf-8"?>
<sst xmlns="http://schemas.openxmlformats.org/spreadsheetml/2006/main" count="12" uniqueCount="10">
  <si>
    <t>Jahr</t>
  </si>
  <si>
    <t>Pumpenstrom</t>
  </si>
  <si>
    <t>Wassermenge m³</t>
  </si>
  <si>
    <t>3 kw/6m³</t>
  </si>
  <si>
    <t>Gesamtverbrauch kw/h</t>
  </si>
  <si>
    <t>Parzellenverbrauch kw/h</t>
  </si>
  <si>
    <t>Differenz kw/h</t>
  </si>
  <si>
    <t>% vom Gesamtverbrauch</t>
  </si>
  <si>
    <t>Pumpenstrom kw/h</t>
  </si>
  <si>
    <t>kw/h pro 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</si>
</sst>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  <xf numFmtId="0" fontId="0" fillId="3" borderId="1" xfId="0" applyFill="1" applyBorder="1"/>
    <xf numFmtId="0" fontId="0" fillId="3" borderId="0" xfId="0" applyFill="1"/>
    <xf numFmtId="0" fontId="0" fillId="0" borderId="1" xfId="0" applyFill="1" applyBorder="1"/>
    <xf numFmtId="0" fontId="0" fillId="0" borderId="2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130" zoomScaleNormal="130" workbookViewId="0">
      <selection activeCell="C22" sqref="C22"/>
    </sheetView>
  </sheetViews>
  <sheetFormatPr baseColWidth="10" defaultRowHeight="15" x14ac:dyDescent="0.25"/>
  <cols>
    <col min="2" max="2" width="21.85546875" bestFit="1" customWidth="1"/>
    <col min="3" max="3" width="23.42578125" bestFit="1" customWidth="1"/>
    <col min="4" max="4" width="14.28515625" bestFit="1" customWidth="1"/>
    <col min="5" max="5" width="22.85546875" bestFit="1" customWidth="1"/>
    <col min="6" max="6" width="16.28515625" customWidth="1"/>
    <col min="7" max="7" width="18.7109375" bestFit="1" customWidth="1"/>
    <col min="8" max="8" width="11.42578125" style="5"/>
  </cols>
  <sheetData>
    <row r="1" spans="1:8" x14ac:dyDescent="0.25">
      <c r="A1" s="6" t="s">
        <v>0</v>
      </c>
      <c r="B1" s="6" t="s">
        <v>4</v>
      </c>
      <c r="C1" s="6" t="s">
        <v>5</v>
      </c>
      <c r="D1" s="6" t="s">
        <v>6</v>
      </c>
      <c r="E1" s="6" t="s">
        <v>7</v>
      </c>
      <c r="F1" s="6" t="s">
        <v>2</v>
      </c>
      <c r="G1" s="6" t="s">
        <v>8</v>
      </c>
      <c r="H1" s="6" t="s">
        <v>9</v>
      </c>
    </row>
    <row r="2" spans="1:8" x14ac:dyDescent="0.25">
      <c r="A2" s="6">
        <v>2002</v>
      </c>
      <c r="B2" s="6">
        <v>56580</v>
      </c>
      <c r="C2" s="6">
        <v>52620</v>
      </c>
      <c r="D2" s="6">
        <v>3960</v>
      </c>
      <c r="E2" s="6">
        <f>100/B2*D2</f>
        <v>6.9989395546129378</v>
      </c>
      <c r="F2" s="6">
        <v>4124</v>
      </c>
      <c r="G2" s="6">
        <v>2963</v>
      </c>
      <c r="H2" s="6">
        <f>G2/F2</f>
        <v>0.71847720659553826</v>
      </c>
    </row>
    <row r="3" spans="1:8" x14ac:dyDescent="0.25">
      <c r="A3" s="6">
        <v>2003</v>
      </c>
      <c r="B3" s="6">
        <v>72000</v>
      </c>
      <c r="C3" s="6">
        <v>66412</v>
      </c>
      <c r="D3" s="6">
        <v>5588</v>
      </c>
      <c r="E3" s="6">
        <f t="shared" ref="E3:E18" si="0">100/B3*D3</f>
        <v>7.7611111111111111</v>
      </c>
      <c r="F3" s="6">
        <v>6972</v>
      </c>
      <c r="G3" s="6">
        <v>6948</v>
      </c>
      <c r="H3" s="6">
        <f t="shared" ref="H3:H18" si="1">G3/F3</f>
        <v>0.99655765920826167</v>
      </c>
    </row>
    <row r="4" spans="1:8" x14ac:dyDescent="0.25">
      <c r="A4" s="6">
        <v>2004</v>
      </c>
      <c r="B4" s="6">
        <v>74880</v>
      </c>
      <c r="C4" s="6">
        <v>61661</v>
      </c>
      <c r="D4" s="6">
        <v>13219</v>
      </c>
      <c r="E4" s="6">
        <f t="shared" si="0"/>
        <v>17.65357905982906</v>
      </c>
      <c r="F4" s="6">
        <v>4203</v>
      </c>
      <c r="G4" s="6">
        <v>3226</v>
      </c>
      <c r="H4" s="6">
        <f t="shared" si="1"/>
        <v>0.76754699024506301</v>
      </c>
    </row>
    <row r="5" spans="1:8" x14ac:dyDescent="0.25">
      <c r="A5" s="6">
        <v>2005</v>
      </c>
      <c r="B5" s="6">
        <v>71010</v>
      </c>
      <c r="C5" s="6">
        <v>57204</v>
      </c>
      <c r="D5" s="6">
        <v>13806</v>
      </c>
      <c r="E5" s="6">
        <f t="shared" si="0"/>
        <v>19.442332065906211</v>
      </c>
      <c r="F5" s="6">
        <v>3214</v>
      </c>
      <c r="G5" s="6">
        <v>3148</v>
      </c>
      <c r="H5" s="6">
        <f t="shared" si="1"/>
        <v>0.9794648413192284</v>
      </c>
    </row>
    <row r="6" spans="1:8" x14ac:dyDescent="0.25">
      <c r="A6" s="6">
        <v>2006</v>
      </c>
      <c r="B6" s="6">
        <v>71820</v>
      </c>
      <c r="C6" s="6">
        <v>66115</v>
      </c>
      <c r="D6" s="6">
        <v>5705</v>
      </c>
      <c r="E6" s="6">
        <f t="shared" si="0"/>
        <v>7.943469785575048</v>
      </c>
      <c r="F6" s="6">
        <v>5803</v>
      </c>
      <c r="G6" s="6">
        <v>6127</v>
      </c>
      <c r="H6" s="6">
        <f t="shared" si="1"/>
        <v>1.0558331897294504</v>
      </c>
    </row>
    <row r="7" spans="1:8" x14ac:dyDescent="0.25">
      <c r="A7" s="6">
        <v>2007</v>
      </c>
      <c r="B7" s="6">
        <v>73620</v>
      </c>
      <c r="C7" s="6">
        <v>63428</v>
      </c>
      <c r="D7" s="6">
        <v>10192</v>
      </c>
      <c r="E7" s="6">
        <f t="shared" si="0"/>
        <v>13.844064113012768</v>
      </c>
      <c r="F7" s="6">
        <v>6250</v>
      </c>
      <c r="G7" s="6">
        <v>5152</v>
      </c>
      <c r="H7" s="6">
        <f t="shared" si="1"/>
        <v>0.82432000000000005</v>
      </c>
    </row>
    <row r="8" spans="1:8" x14ac:dyDescent="0.25">
      <c r="A8" s="6">
        <v>2008</v>
      </c>
      <c r="B8" s="6">
        <v>80010</v>
      </c>
      <c r="C8" s="6">
        <v>65576</v>
      </c>
      <c r="D8" s="6">
        <v>14434</v>
      </c>
      <c r="E8" s="6">
        <f t="shared" si="0"/>
        <v>18.040244969378829</v>
      </c>
      <c r="F8" s="6">
        <v>5384</v>
      </c>
      <c r="G8" s="6">
        <v>5245</v>
      </c>
      <c r="H8" s="6">
        <f t="shared" si="1"/>
        <v>0.97418276374442792</v>
      </c>
    </row>
    <row r="9" spans="1:8" x14ac:dyDescent="0.25">
      <c r="A9" s="6">
        <v>2009</v>
      </c>
      <c r="B9" s="6">
        <v>48990</v>
      </c>
      <c r="C9" s="6">
        <v>43969</v>
      </c>
      <c r="D9" s="6">
        <v>5021</v>
      </c>
      <c r="E9" s="6">
        <f t="shared" si="0"/>
        <v>10.24903041437028</v>
      </c>
      <c r="F9" s="6">
        <v>5155</v>
      </c>
      <c r="G9" s="6">
        <v>4165</v>
      </c>
      <c r="H9" s="6">
        <f t="shared" si="1"/>
        <v>0.80795344325897189</v>
      </c>
    </row>
    <row r="10" spans="1:8" x14ac:dyDescent="0.25">
      <c r="A10" s="6">
        <v>2010</v>
      </c>
      <c r="B10" s="6">
        <v>58410</v>
      </c>
      <c r="C10" s="6">
        <v>51683</v>
      </c>
      <c r="D10" s="6">
        <v>6727</v>
      </c>
      <c r="E10" s="6">
        <f t="shared" si="0"/>
        <v>11.516863550761856</v>
      </c>
      <c r="F10" s="6">
        <v>5323</v>
      </c>
      <c r="G10" s="6">
        <v>4926</v>
      </c>
      <c r="H10" s="6">
        <f t="shared" si="1"/>
        <v>0.92541799736990416</v>
      </c>
    </row>
    <row r="11" spans="1:8" x14ac:dyDescent="0.25">
      <c r="A11" s="6">
        <v>2011</v>
      </c>
      <c r="B11" s="6">
        <v>55260</v>
      </c>
      <c r="C11" s="6">
        <v>47442</v>
      </c>
      <c r="D11" s="6">
        <v>7818</v>
      </c>
      <c r="E11" s="6">
        <f t="shared" si="0"/>
        <v>14.147665580890337</v>
      </c>
      <c r="F11" s="6">
        <v>6091</v>
      </c>
      <c r="G11" s="6">
        <v>4329</v>
      </c>
      <c r="H11" s="6">
        <f t="shared" si="1"/>
        <v>0.71072073551141024</v>
      </c>
    </row>
    <row r="12" spans="1:8" x14ac:dyDescent="0.25">
      <c r="A12" s="6">
        <v>2012</v>
      </c>
      <c r="B12" s="6">
        <v>56070</v>
      </c>
      <c r="C12" s="6">
        <v>43463</v>
      </c>
      <c r="D12" s="6">
        <v>12607</v>
      </c>
      <c r="E12" s="6">
        <f t="shared" si="0"/>
        <v>22.484394506866419</v>
      </c>
      <c r="F12" s="6">
        <v>5737</v>
      </c>
      <c r="G12" s="6">
        <v>4097</v>
      </c>
      <c r="H12" s="6">
        <f t="shared" si="1"/>
        <v>0.7141363081750044</v>
      </c>
    </row>
    <row r="13" spans="1:8" x14ac:dyDescent="0.25">
      <c r="A13" s="6">
        <v>2013</v>
      </c>
      <c r="B13" s="6">
        <v>57390</v>
      </c>
      <c r="C13" s="6">
        <v>43082</v>
      </c>
      <c r="D13" s="6">
        <v>14308</v>
      </c>
      <c r="E13" s="6">
        <f t="shared" si="0"/>
        <v>24.931172678166927</v>
      </c>
      <c r="F13" s="6">
        <v>6318</v>
      </c>
      <c r="G13" s="6">
        <v>4641</v>
      </c>
      <c r="H13" s="6">
        <f t="shared" si="1"/>
        <v>0.73456790123456794</v>
      </c>
    </row>
    <row r="14" spans="1:8" x14ac:dyDescent="0.25">
      <c r="A14" s="6">
        <v>2014</v>
      </c>
      <c r="B14" s="6">
        <v>55670</v>
      </c>
      <c r="C14" s="6">
        <v>47642</v>
      </c>
      <c r="D14" s="6">
        <v>8028</v>
      </c>
      <c r="E14" s="6">
        <f t="shared" si="0"/>
        <v>14.420693371654391</v>
      </c>
      <c r="F14" s="6">
        <v>4521</v>
      </c>
      <c r="G14" s="6">
        <v>3596</v>
      </c>
      <c r="H14" s="6">
        <f t="shared" si="1"/>
        <v>0.79539924795399253</v>
      </c>
    </row>
    <row r="15" spans="1:8" x14ac:dyDescent="0.25">
      <c r="A15" s="6">
        <v>2015</v>
      </c>
      <c r="B15" s="6">
        <v>56560</v>
      </c>
      <c r="C15" s="6">
        <v>48802</v>
      </c>
      <c r="D15" s="6">
        <v>7786</v>
      </c>
      <c r="E15" s="6">
        <f t="shared" si="0"/>
        <v>13.765912305516265</v>
      </c>
      <c r="F15" s="6">
        <v>5613</v>
      </c>
      <c r="G15" s="6">
        <v>5157</v>
      </c>
      <c r="H15" s="6">
        <f t="shared" si="1"/>
        <v>0.91876002137894175</v>
      </c>
    </row>
    <row r="16" spans="1:8" x14ac:dyDescent="0.25">
      <c r="A16" s="6">
        <v>2016</v>
      </c>
      <c r="B16" s="7">
        <v>59360</v>
      </c>
      <c r="C16" s="7">
        <v>46763</v>
      </c>
      <c r="D16" s="7">
        <v>12597</v>
      </c>
      <c r="E16" s="6">
        <f t="shared" si="0"/>
        <v>21.221361185983827</v>
      </c>
      <c r="F16" s="6">
        <v>6468</v>
      </c>
      <c r="G16" s="6">
        <v>4834</v>
      </c>
      <c r="H16" s="6">
        <f t="shared" si="1"/>
        <v>0.7473716759431045</v>
      </c>
    </row>
    <row r="17" spans="1:8" x14ac:dyDescent="0.25">
      <c r="A17" s="6">
        <v>2017</v>
      </c>
      <c r="B17" s="6">
        <v>61280</v>
      </c>
      <c r="C17" s="6">
        <v>44628</v>
      </c>
      <c r="D17" s="6">
        <v>11260</v>
      </c>
      <c r="E17" s="6">
        <f t="shared" si="0"/>
        <v>18.374673629242817</v>
      </c>
      <c r="F17" s="6">
        <v>5242</v>
      </c>
      <c r="G17" s="6">
        <v>4207</v>
      </c>
      <c r="H17" s="6">
        <f t="shared" si="1"/>
        <v>0.80255627623044634</v>
      </c>
    </row>
    <row r="18" spans="1:8" x14ac:dyDescent="0.25">
      <c r="A18" s="6">
        <v>2018</v>
      </c>
      <c r="B18" s="6">
        <v>57392</v>
      </c>
      <c r="C18" s="6">
        <v>41370</v>
      </c>
      <c r="D18" s="6">
        <v>9140</v>
      </c>
      <c r="E18" s="6">
        <f t="shared" si="0"/>
        <v>15.925564538611653</v>
      </c>
      <c r="F18" s="6">
        <v>10453</v>
      </c>
      <c r="G18" s="6">
        <v>6882</v>
      </c>
      <c r="H18" s="6">
        <f t="shared" si="1"/>
        <v>0.65837558595618484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16" sqref="E16"/>
    </sheetView>
  </sheetViews>
  <sheetFormatPr baseColWidth="10" defaultRowHeight="15" x14ac:dyDescent="0.25"/>
  <cols>
    <col min="2" max="2" width="17.7109375" customWidth="1"/>
    <col min="3" max="3" width="13.28515625" bestFit="1" customWidth="1"/>
    <col min="4" max="4" width="13.5703125" bestFit="1" customWidth="1"/>
  </cols>
  <sheetData>
    <row r="1" spans="1:4" x14ac:dyDescent="0.25">
      <c r="A1" s="1" t="s">
        <v>0</v>
      </c>
      <c r="B1" s="1" t="s">
        <v>2</v>
      </c>
      <c r="C1" t="s">
        <v>3</v>
      </c>
      <c r="D1" s="1" t="s">
        <v>1</v>
      </c>
    </row>
    <row r="2" spans="1:4" x14ac:dyDescent="0.25">
      <c r="A2" s="1">
        <v>2003</v>
      </c>
      <c r="B2" s="1">
        <v>4124</v>
      </c>
      <c r="C2">
        <f>(B2/6)*3</f>
        <v>2062</v>
      </c>
      <c r="D2" s="1">
        <v>2963</v>
      </c>
    </row>
    <row r="3" spans="1:4" x14ac:dyDescent="0.25">
      <c r="A3" s="1">
        <v>2004</v>
      </c>
      <c r="B3" s="1">
        <v>6972</v>
      </c>
      <c r="C3">
        <f t="shared" ref="C3:C17" si="0">(B3/6)*3</f>
        <v>3486</v>
      </c>
      <c r="D3" s="1">
        <v>6948</v>
      </c>
    </row>
    <row r="4" spans="1:4" x14ac:dyDescent="0.25">
      <c r="A4" s="2">
        <v>2005</v>
      </c>
      <c r="B4" s="2">
        <v>4203</v>
      </c>
      <c r="C4">
        <f t="shared" si="0"/>
        <v>2101.5</v>
      </c>
      <c r="D4" s="2">
        <v>3226</v>
      </c>
    </row>
    <row r="5" spans="1:4" x14ac:dyDescent="0.25">
      <c r="A5" s="2">
        <v>2006</v>
      </c>
      <c r="B5" s="2">
        <v>3214</v>
      </c>
      <c r="C5">
        <f t="shared" si="0"/>
        <v>1607</v>
      </c>
      <c r="D5" s="2">
        <v>3148</v>
      </c>
    </row>
    <row r="6" spans="1:4" x14ac:dyDescent="0.25">
      <c r="A6" s="1">
        <v>2007</v>
      </c>
      <c r="B6" s="1">
        <v>5803</v>
      </c>
      <c r="C6">
        <f t="shared" si="0"/>
        <v>2901.5</v>
      </c>
      <c r="D6" s="1">
        <v>6127</v>
      </c>
    </row>
    <row r="7" spans="1:4" x14ac:dyDescent="0.25">
      <c r="A7" s="2">
        <v>2008</v>
      </c>
      <c r="B7" s="2">
        <v>6250</v>
      </c>
      <c r="C7">
        <f t="shared" si="0"/>
        <v>3125</v>
      </c>
      <c r="D7" s="2">
        <v>5152</v>
      </c>
    </row>
    <row r="8" spans="1:4" x14ac:dyDescent="0.25">
      <c r="A8" s="2">
        <v>2009</v>
      </c>
      <c r="B8" s="2">
        <v>5384</v>
      </c>
      <c r="C8">
        <f t="shared" si="0"/>
        <v>2692</v>
      </c>
      <c r="D8" s="2">
        <v>5245</v>
      </c>
    </row>
    <row r="9" spans="1:4" x14ac:dyDescent="0.25">
      <c r="A9" s="1">
        <v>2010</v>
      </c>
      <c r="B9" s="1">
        <v>5155</v>
      </c>
      <c r="C9">
        <f t="shared" si="0"/>
        <v>2577.5</v>
      </c>
      <c r="D9" s="1">
        <v>4165</v>
      </c>
    </row>
    <row r="10" spans="1:4" x14ac:dyDescent="0.25">
      <c r="A10" s="1">
        <v>2011</v>
      </c>
      <c r="B10" s="1">
        <v>5323</v>
      </c>
      <c r="C10">
        <f t="shared" si="0"/>
        <v>2661.5</v>
      </c>
      <c r="D10" s="1">
        <v>4926</v>
      </c>
    </row>
    <row r="11" spans="1:4" x14ac:dyDescent="0.25">
      <c r="A11" s="1">
        <v>2012</v>
      </c>
      <c r="B11" s="1">
        <v>6091</v>
      </c>
      <c r="C11">
        <f t="shared" si="0"/>
        <v>3045.5</v>
      </c>
      <c r="D11" s="1">
        <v>4329</v>
      </c>
    </row>
    <row r="12" spans="1:4" x14ac:dyDescent="0.25">
      <c r="A12" s="2">
        <v>2013</v>
      </c>
      <c r="B12" s="2">
        <v>5737</v>
      </c>
      <c r="C12">
        <f t="shared" si="0"/>
        <v>2868.5</v>
      </c>
      <c r="D12" s="2">
        <v>4097</v>
      </c>
    </row>
    <row r="13" spans="1:4" x14ac:dyDescent="0.25">
      <c r="A13" s="2">
        <v>2014</v>
      </c>
      <c r="B13" s="2">
        <v>6318</v>
      </c>
      <c r="C13">
        <f t="shared" si="0"/>
        <v>3159</v>
      </c>
      <c r="D13" s="2">
        <v>4641</v>
      </c>
    </row>
    <row r="14" spans="1:4" x14ac:dyDescent="0.25">
      <c r="A14" s="1">
        <v>2015</v>
      </c>
      <c r="B14" s="1">
        <v>4521</v>
      </c>
      <c r="C14">
        <f t="shared" si="0"/>
        <v>2260.5</v>
      </c>
      <c r="D14" s="1">
        <v>3596</v>
      </c>
    </row>
    <row r="15" spans="1:4" x14ac:dyDescent="0.25">
      <c r="A15" s="1">
        <v>2016</v>
      </c>
      <c r="B15" s="1">
        <v>5613</v>
      </c>
      <c r="C15">
        <f t="shared" si="0"/>
        <v>2806.5</v>
      </c>
      <c r="D15" s="1">
        <v>5157</v>
      </c>
    </row>
    <row r="16" spans="1:4" x14ac:dyDescent="0.25">
      <c r="A16" s="3">
        <v>2017</v>
      </c>
      <c r="B16" s="2">
        <v>6468</v>
      </c>
      <c r="C16">
        <f t="shared" si="0"/>
        <v>3234</v>
      </c>
      <c r="D16" s="2">
        <v>4834</v>
      </c>
    </row>
    <row r="17" spans="1:4" x14ac:dyDescent="0.25">
      <c r="A17" s="4">
        <v>2018</v>
      </c>
      <c r="B17" s="1">
        <v>5242</v>
      </c>
      <c r="C17">
        <f t="shared" si="0"/>
        <v>2621</v>
      </c>
      <c r="D17" s="4">
        <v>4835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Hermann, Christof</cp:lastModifiedBy>
  <cp:lastPrinted>2016-11-01T20:23:55Z</cp:lastPrinted>
  <dcterms:created xsi:type="dcterms:W3CDTF">2016-10-31T23:11:19Z</dcterms:created>
  <dcterms:modified xsi:type="dcterms:W3CDTF">2018-11-16T20:39:24Z</dcterms:modified>
</cp:coreProperties>
</file>